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DEALME\Desktop\"/>
    </mc:Choice>
  </mc:AlternateContent>
  <xr:revisionPtr revIDLastSave="0" documentId="8_{0FB46CD0-6BBE-4C76-A177-BD725B8E1F59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1_Controle_financeiro" sheetId="1" r:id="rId1"/>
    <sheet name="2_Mapeamento_dívidas" sheetId="2" r:id="rId2"/>
    <sheet name="2_Custo_carro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B21" i="1"/>
  <c r="M40" i="1" l="1"/>
  <c r="L40" i="1"/>
  <c r="K40" i="1"/>
  <c r="J40" i="1"/>
  <c r="I40" i="1"/>
  <c r="H40" i="1"/>
  <c r="G40" i="1"/>
  <c r="F40" i="1"/>
  <c r="E40" i="1"/>
  <c r="D40" i="1"/>
  <c r="C40" i="1"/>
  <c r="B40" i="1"/>
  <c r="H18" i="2" l="1"/>
  <c r="H17" i="2"/>
  <c r="H20" i="2"/>
  <c r="H19" i="2"/>
  <c r="H16" i="2"/>
  <c r="H15" i="2"/>
  <c r="H14" i="2"/>
  <c r="B20" i="3"/>
  <c r="C20" i="3"/>
  <c r="M44" i="1"/>
  <c r="L44" i="1" l="1"/>
  <c r="E44" i="1"/>
  <c r="D44" i="1"/>
  <c r="K44" i="1"/>
  <c r="C44" i="1"/>
  <c r="J44" i="1"/>
  <c r="F44" i="1"/>
  <c r="I44" i="1"/>
  <c r="H44" i="1"/>
  <c r="G44" i="1"/>
  <c r="B44" i="1"/>
  <c r="E21" i="2"/>
  <c r="H13" i="2"/>
  <c r="H21" i="2" s="1"/>
  <c r="D20" i="3"/>
  <c r="D22" i="3" s="1"/>
  <c r="D21" i="3" l="1"/>
</calcChain>
</file>

<file path=xl/sharedStrings.xml><?xml version="1.0" encoding="utf-8"?>
<sst xmlns="http://schemas.openxmlformats.org/spreadsheetml/2006/main" count="70" uniqueCount="64">
  <si>
    <t>PLR</t>
  </si>
  <si>
    <t>IPVA</t>
  </si>
  <si>
    <t>Período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</si>
  <si>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</si>
  <si>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</si>
  <si>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</si>
  <si>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</si>
  <si>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</si>
  <si>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</si>
  <si>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</si>
  <si>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</si>
  <si>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</si>
  <si>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</si>
  <si>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</si>
  <si>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</si>
  <si>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</t>
  </si>
  <si>
    <t>Salário Liq.</t>
  </si>
  <si>
    <t>13° Salário</t>
  </si>
  <si>
    <t>Outras rendas</t>
  </si>
  <si>
    <t>Total receita</t>
  </si>
  <si>
    <t>Moradia</t>
  </si>
  <si>
    <t>Alimentação</t>
  </si>
  <si>
    <t>Transporte</t>
  </si>
  <si>
    <t>Saúde</t>
  </si>
  <si>
    <t>Lazer</t>
  </si>
  <si>
    <t>Despesa parentes</t>
  </si>
  <si>
    <t>Animais de estimação</t>
  </si>
  <si>
    <t>Banco e prestação</t>
  </si>
  <si>
    <t>Outras despesas</t>
  </si>
  <si>
    <t>Saldo em conta corrente</t>
  </si>
  <si>
    <t>Saldo final</t>
  </si>
  <si>
    <t>Controle financeiro</t>
  </si>
  <si>
    <t>Despesa</t>
  </si>
  <si>
    <t>Custo com carro</t>
  </si>
  <si>
    <t>Equivalência mensal</t>
  </si>
  <si>
    <t>Equivalência diária</t>
  </si>
  <si>
    <t>Total despesa</t>
  </si>
  <si>
    <t>Prestação/ consórcio</t>
  </si>
  <si>
    <t>Seguro</t>
  </si>
  <si>
    <t>Manutenção</t>
  </si>
  <si>
    <t>Combústivel</t>
  </si>
  <si>
    <t>Estacionamento</t>
  </si>
  <si>
    <t>Depreciação</t>
  </si>
  <si>
    <t>Multas</t>
  </si>
  <si>
    <t>Mensal</t>
  </si>
  <si>
    <t>Esporádica</t>
  </si>
  <si>
    <t>Anual</t>
  </si>
  <si>
    <t>Mapeamento das dívidas</t>
  </si>
  <si>
    <r>
      <t xml:space="preserve">Nùmero de prestações </t>
    </r>
    <r>
      <rPr>
        <b/>
        <sz val="11"/>
        <color theme="0" tint="-4.9989318521683403E-2"/>
        <rFont val="CorpoS"/>
      </rPr>
      <t>faltantes</t>
    </r>
  </si>
  <si>
    <t>Valor da prestação</t>
  </si>
  <si>
    <r>
      <t xml:space="preserve">Saldo devedor para liquidação </t>
    </r>
    <r>
      <rPr>
        <b/>
        <sz val="11"/>
        <color theme="0" tint="-4.9989318521683403E-2"/>
        <rFont val="CorpoS"/>
      </rPr>
      <t>HOJE</t>
    </r>
  </si>
  <si>
    <r>
      <t xml:space="preserve">Número de prestações </t>
    </r>
    <r>
      <rPr>
        <b/>
        <sz val="11"/>
        <color theme="0" tint="-4.9989318521683403E-2"/>
        <rFont val="CorpoS"/>
      </rPr>
      <t>PAGAS</t>
    </r>
  </si>
  <si>
    <t>Total das despesas</t>
  </si>
  <si>
    <t>Taxa de juros</t>
  </si>
  <si>
    <t>Garantia</t>
  </si>
  <si>
    <t>Modalidade</t>
  </si>
  <si>
    <t>Banco/ instituição financeira</t>
  </si>
  <si>
    <t>Adiantamento</t>
  </si>
  <si>
    <t>Férias</t>
  </si>
  <si>
    <t>Filhos</t>
  </si>
  <si>
    <t>Educação</t>
  </si>
  <si>
    <t>Autocuidado</t>
  </si>
  <si>
    <t>Roupas, sapato e acessórios</t>
  </si>
  <si>
    <t>Limpeza e 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</si>
</sst>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orpoS"/>
    </font>
    <font>
      <b/>
      <sz val="18"/>
      <color theme="0"/>
      <name val="CorpoS"/>
    </font>
    <font>
      <b/>
      <sz val="14"/>
      <color theme="1"/>
      <name val="CorpoS"/>
    </font>
    <font>
      <b/>
      <sz val="16"/>
      <color theme="0"/>
      <name val="CorpoS"/>
    </font>
    <font>
      <b/>
      <sz val="20"/>
      <color theme="0"/>
      <name val="CorpoS"/>
    </font>
    <font>
      <b/>
      <sz val="12"/>
      <color theme="0" tint="-4.9989318521683403E-2"/>
      <name val="CorpoS"/>
    </font>
    <font>
      <sz val="12"/>
      <color theme="1"/>
      <name val="CorpoS"/>
    </font>
    <font>
      <b/>
      <sz val="12"/>
      <color theme="1"/>
      <name val="CorpoS"/>
    </font>
    <font>
      <b/>
      <sz val="12"/>
      <color theme="0"/>
      <name val="CorpoS"/>
    </font>
    <font>
      <b/>
      <sz val="12"/>
      <name val="CorpoS"/>
    </font>
    <font>
      <b/>
      <sz val="16"/>
      <name val="CorpoS"/>
    </font>
    <font>
      <sz val="14"/>
      <color theme="1"/>
      <name val="CorpoS"/>
    </font>
    <font>
      <b/>
      <sz val="11"/>
      <color theme="0" tint="-4.9989318521683403E-2"/>
      <name val="CorpoS"/>
    </font>
    <font>
      <sz val="11"/>
      <color theme="0" tint="-4.9989318521683403E-2"/>
      <name val="CorpoS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4" fontId="0" fillId="0" borderId="0" xfId="0" applyNumberFormat="1" applyBorder="1"/>
    <xf numFmtId="0" fontId="2" fillId="0" borderId="3" xfId="0" applyFont="1" applyBorder="1"/>
    <xf numFmtId="164" fontId="0" fillId="0" borderId="2" xfId="1" applyNumberFormat="1" applyFont="1" applyBorder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4" fontId="11" fillId="4" borderId="4" xfId="0" applyNumberFormat="1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11" fillId="4" borderId="6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vertical="center"/>
    </xf>
    <xf numFmtId="43" fontId="14" fillId="3" borderId="4" xfId="1" applyFont="1" applyFill="1" applyBorder="1" applyAlignment="1">
      <alignment vertical="center"/>
    </xf>
    <xf numFmtId="4" fontId="13" fillId="5" borderId="0" xfId="1" applyNumberFormat="1" applyFont="1" applyFill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16" fillId="6" borderId="4" xfId="1" applyFont="1" applyFill="1" applyBorder="1" applyAlignment="1">
      <alignment vertical="center"/>
    </xf>
    <xf numFmtId="43" fontId="16" fillId="6" borderId="5" xfId="1" applyFont="1" applyFill="1" applyBorder="1" applyAlignment="1">
      <alignment vertical="center"/>
    </xf>
    <xf numFmtId="43" fontId="16" fillId="6" borderId="6" xfId="1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43" fontId="13" fillId="7" borderId="4" xfId="1" applyFont="1" applyFill="1" applyBorder="1" applyAlignment="1">
      <alignment vertical="center"/>
    </xf>
    <xf numFmtId="43" fontId="13" fillId="7" borderId="5" xfId="1" applyFont="1" applyFill="1" applyBorder="1" applyAlignment="1">
      <alignment vertical="center"/>
    </xf>
    <xf numFmtId="43" fontId="13" fillId="7" borderId="6" xfId="1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43" fontId="9" fillId="8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6" fillId="0" borderId="8" xfId="1" applyNumberFormat="1" applyFont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5" fillId="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2" fillId="5" borderId="10" xfId="1" applyFont="1" applyFill="1" applyBorder="1" applyAlignment="1">
      <alignment vertical="center"/>
    </xf>
    <xf numFmtId="43" fontId="2" fillId="5" borderId="11" xfId="1" applyFont="1" applyFill="1" applyBorder="1" applyAlignment="1">
      <alignment vertical="center"/>
    </xf>
    <xf numFmtId="43" fontId="2" fillId="5" borderId="12" xfId="1" applyFont="1" applyFill="1" applyBorder="1" applyAlignment="1">
      <alignment vertical="center"/>
    </xf>
    <xf numFmtId="4" fontId="19" fillId="4" borderId="4" xfId="0" applyNumberFormat="1" applyFont="1" applyFill="1" applyBorder="1" applyAlignment="1">
      <alignment horizontal="center" vertical="center"/>
    </xf>
    <xf numFmtId="4" fontId="19" fillId="4" borderId="5" xfId="0" applyNumberFormat="1" applyFont="1" applyFill="1" applyBorder="1" applyAlignment="1">
      <alignment horizontal="center" vertical="center"/>
    </xf>
    <xf numFmtId="4" fontId="19" fillId="4" borderId="4" xfId="0" applyNumberFormat="1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43" fontId="0" fillId="0" borderId="2" xfId="1" applyFont="1" applyBorder="1"/>
    <xf numFmtId="1" fontId="0" fillId="0" borderId="2" xfId="1" applyNumberFormat="1" applyFont="1" applyBorder="1"/>
    <xf numFmtId="0" fontId="2" fillId="6" borderId="3" xfId="0" applyFont="1" applyFill="1" applyBorder="1" applyAlignment="1">
      <alignment vertical="center"/>
    </xf>
    <xf numFmtId="164" fontId="2" fillId="6" borderId="2" xfId="1" applyNumberFormat="1" applyFont="1" applyFill="1" applyBorder="1" applyAlignment="1">
      <alignment vertical="center"/>
    </xf>
    <xf numFmtId="43" fontId="2" fillId="6" borderId="2" xfId="1" applyFont="1" applyFill="1" applyBorder="1" applyAlignment="1">
      <alignment vertical="center"/>
    </xf>
    <xf numFmtId="1" fontId="2" fillId="6" borderId="2" xfId="1" applyNumberFormat="1" applyFont="1" applyFill="1" applyBorder="1" applyAlignment="1">
      <alignment vertical="center"/>
    </xf>
    <xf numFmtId="9" fontId="0" fillId="0" borderId="2" xfId="2" applyFont="1" applyBorder="1"/>
    <xf numFmtId="4" fontId="8" fillId="9" borderId="0" xfId="1" applyNumberFormat="1" applyFont="1" applyFill="1" applyBorder="1" applyAlignment="1">
      <alignment vertical="center"/>
    </xf>
    <xf numFmtId="4" fontId="17" fillId="9" borderId="0" xfId="1" applyNumberFormat="1" applyFont="1" applyFill="1" applyBorder="1" applyAlignment="1">
      <alignment vertical="center"/>
    </xf>
    <xf numFmtId="4" fontId="8" fillId="6" borderId="0" xfId="1" applyNumberFormat="1" applyFont="1" applyFill="1" applyBorder="1" applyAlignment="1">
      <alignment vertical="center"/>
    </xf>
    <xf numFmtId="4" fontId="17" fillId="6" borderId="0" xfId="1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DFFE6"/>
      <color rgb="FFE5FFF1"/>
      <color rgb="FFE7FFFF"/>
      <color rgb="FF006666"/>
      <color rgb="FF008080"/>
      <color rgb="FF006699"/>
      <color rgb="FF336699"/>
      <color rgb="FF00CDC8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</xdr:colOff>
      <xdr:row>0</xdr:row>
      <xdr:rowOff>115957</xdr:rowOff>
    </xdr:from>
    <xdr:to>
      <xdr:col>0</xdr:col>
      <xdr:colOff>1817930</xdr:colOff>
      <xdr:row>3</xdr:row>
      <xdr:rowOff>173935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8FF716-0A29-40F3-9486-D0E771902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" y="115957"/>
          <a:ext cx="1773340" cy="60463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106531</xdr:colOff>
      <xdr:row>0</xdr:row>
      <xdr:rowOff>47493</xdr:rowOff>
    </xdr:from>
    <xdr:to>
      <xdr:col>2</xdr:col>
      <xdr:colOff>104763</xdr:colOff>
      <xdr:row>4</xdr:row>
      <xdr:rowOff>112059</xdr:rowOff>
    </xdr:to>
    <xdr:pic>
      <xdr:nvPicPr>
        <xdr:cNvPr id="3" name="Imagem 1" descr="2022_SELO_COMEMORATIVO_20_ANOS_ORIGINAL">
          <a:extLst>
            <a:ext uri="{FF2B5EF4-FFF2-40B4-BE49-F238E27FC236}">
              <a16:creationId xmlns:a16="http://schemas.microsoft.com/office/drawing/2014/main" id="{0F83A0D5-D8C8-46C2-981D-5542A4A739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12" t="6989" r="18323" b="16130"/>
        <a:stretch/>
      </xdr:blipFill>
      <xdr:spPr bwMode="auto">
        <a:xfrm>
          <a:off x="1944296" y="47493"/>
          <a:ext cx="995555" cy="78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</xdr:colOff>
      <xdr:row>0</xdr:row>
      <xdr:rowOff>115957</xdr:rowOff>
    </xdr:from>
    <xdr:to>
      <xdr:col>0</xdr:col>
      <xdr:colOff>1817930</xdr:colOff>
      <xdr:row>3</xdr:row>
      <xdr:rowOff>173935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8CA245-B2F4-4720-870C-5E84F4551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65" y="115957"/>
          <a:ext cx="1770165" cy="60090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1999019</xdr:colOff>
      <xdr:row>0</xdr:row>
      <xdr:rowOff>129109</xdr:rowOff>
    </xdr:from>
    <xdr:to>
      <xdr:col>1</xdr:col>
      <xdr:colOff>392206</xdr:colOff>
      <xdr:row>4</xdr:row>
      <xdr:rowOff>164207</xdr:rowOff>
    </xdr:to>
    <xdr:pic>
      <xdr:nvPicPr>
        <xdr:cNvPr id="3" name="Imagem 1" descr="2022_SELO_COMEMORATIVO_20_ANOS_ORIGINAL">
          <a:extLst>
            <a:ext uri="{FF2B5EF4-FFF2-40B4-BE49-F238E27FC236}">
              <a16:creationId xmlns:a16="http://schemas.microsoft.com/office/drawing/2014/main" id="{C384CAE6-644A-4017-9573-0387BAD516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12" t="6989" r="18323" b="16130"/>
        <a:stretch/>
      </xdr:blipFill>
      <xdr:spPr bwMode="auto">
        <a:xfrm>
          <a:off x="1999019" y="125934"/>
          <a:ext cx="876037" cy="75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</xdr:colOff>
      <xdr:row>0</xdr:row>
      <xdr:rowOff>115957</xdr:rowOff>
    </xdr:from>
    <xdr:to>
      <xdr:col>0</xdr:col>
      <xdr:colOff>1821105</xdr:colOff>
      <xdr:row>3</xdr:row>
      <xdr:rowOff>173935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9A4FD2-DCE6-4D4E-9538-937ED15F8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65" y="115957"/>
          <a:ext cx="1773340" cy="60090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1999019</xdr:colOff>
      <xdr:row>0</xdr:row>
      <xdr:rowOff>129109</xdr:rowOff>
    </xdr:from>
    <xdr:to>
      <xdr:col>1</xdr:col>
      <xdr:colOff>392206</xdr:colOff>
      <xdr:row>4</xdr:row>
      <xdr:rowOff>164207</xdr:rowOff>
    </xdr:to>
    <xdr:pic>
      <xdr:nvPicPr>
        <xdr:cNvPr id="3" name="Imagem 1" descr="2022_SELO_COMEMORATIVO_20_ANOS_ORIGINAL">
          <a:extLst>
            <a:ext uri="{FF2B5EF4-FFF2-40B4-BE49-F238E27FC236}">
              <a16:creationId xmlns:a16="http://schemas.microsoft.com/office/drawing/2014/main" id="{98AA11A8-F2B4-4EF1-A60E-5C02AC3C8B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12" t="6989" r="18323" b="16130"/>
        <a:stretch/>
      </xdr:blipFill>
      <xdr:spPr bwMode="auto">
        <a:xfrm>
          <a:off x="1999019" y="125934"/>
          <a:ext cx="876037" cy="75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N45"/>
  <sheetViews>
    <sheetView showGridLines="0" tabSelected="1" zoomScale="85" zoomScaleNormal="85" workbookViewId="0">
      <selection activeCell="A15" sqref="A15"/>
    </sheetView>
  </sheetViews>
  <sheetFormatPr defaultColWidth="0" defaultRowHeight="14" x14ac:dyDescent="0.35"/>
  <cols>
    <col min="1" max="1" width="26.26953125" style="5" customWidth="1"/>
    <col min="2" max="13" width="14.26953125" style="6" customWidth="1"/>
    <col min="14" max="14" width="9.1796875" style="6" customWidth="1"/>
    <col min="15" max="16384" width="8.7265625" style="5" hidden="1"/>
  </cols>
  <sheetData>
    <row r="8" spans="1:14" s="8" customFormat="1" ht="31" customHeight="1" x14ac:dyDescent="0.35">
      <c r="A8" s="75" t="s">
        <v>31</v>
      </c>
      <c r="B8" s="75"/>
      <c r="C8" s="75"/>
      <c r="D8" s="75"/>
      <c r="E8" s="75"/>
      <c r="F8" s="34"/>
      <c r="G8" s="34"/>
      <c r="H8" s="34"/>
      <c r="I8" s="34"/>
      <c r="J8" s="34"/>
      <c r="K8" s="34"/>
      <c r="L8" s="34"/>
      <c r="M8" s="34"/>
      <c r="N8" s="7"/>
    </row>
    <row r="9" spans="1:14" s="8" customForma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5" customFormat="1" ht="21.5" customHeight="1" x14ac:dyDescent="0.35">
      <c r="A10" s="16" t="s">
        <v>2</v>
      </c>
      <c r="B10" s="17" t="s">
        <v>3</v>
      </c>
      <c r="C10" s="18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12</v>
      </c>
      <c r="L10" s="18" t="s">
        <v>13</v>
      </c>
      <c r="M10" s="19" t="s">
        <v>14</v>
      </c>
      <c r="N10" s="14"/>
    </row>
    <row r="11" spans="1:14" s="12" customFormat="1" ht="11.5" customHeight="1" x14ac:dyDescent="0.3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s="46" customFormat="1" ht="24" customHeight="1" x14ac:dyDescent="0.35">
      <c r="A12" s="71" t="s">
        <v>15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45"/>
    </row>
    <row r="13" spans="1:14" s="12" customFormat="1" ht="7.5" customHeight="1" x14ac:dyDescent="0.3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1"/>
    </row>
    <row r="14" spans="1:14" s="8" customFormat="1" ht="24" customHeight="1" x14ac:dyDescent="0.35">
      <c r="A14" s="42" t="s">
        <v>57</v>
      </c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7"/>
    </row>
    <row r="15" spans="1:14" s="8" customFormat="1" ht="24" customHeight="1" x14ac:dyDescent="0.35">
      <c r="A15" s="42" t="s">
        <v>16</v>
      </c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7"/>
    </row>
    <row r="16" spans="1:14" s="8" customFormat="1" ht="24" customHeight="1" x14ac:dyDescent="0.35">
      <c r="A16" s="42" t="s">
        <v>0</v>
      </c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7"/>
    </row>
    <row r="17" spans="1:14" s="8" customFormat="1" ht="24" customHeight="1" x14ac:dyDescent="0.35">
      <c r="A17" s="42" t="s">
        <v>58</v>
      </c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7"/>
    </row>
    <row r="18" spans="1:14" s="8" customFormat="1" ht="24" customHeight="1" x14ac:dyDescent="0.35">
      <c r="A18" s="42" t="s">
        <v>17</v>
      </c>
      <c r="B18" s="41"/>
      <c r="C18" s="35"/>
      <c r="D18" s="35"/>
      <c r="E18" s="35"/>
      <c r="F18" s="37"/>
      <c r="G18" s="35"/>
      <c r="H18" s="35"/>
      <c r="I18" s="35"/>
      <c r="J18" s="35"/>
      <c r="K18" s="35"/>
      <c r="L18" s="35"/>
      <c r="M18" s="36"/>
      <c r="N18" s="7"/>
    </row>
    <row r="19" spans="1:14" s="8" customFormat="1" ht="24" customHeight="1" x14ac:dyDescent="0.35">
      <c r="A19" s="42" t="s">
        <v>18</v>
      </c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7"/>
    </row>
    <row r="20" spans="1:14" s="8" customFormat="1" x14ac:dyDescent="0.3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7"/>
    </row>
    <row r="21" spans="1:14" s="8" customFormat="1" ht="20" customHeight="1" x14ac:dyDescent="0.35">
      <c r="A21" s="44" t="s">
        <v>19</v>
      </c>
      <c r="B21" s="22">
        <f>SUM(B14:B20)</f>
        <v>0</v>
      </c>
      <c r="C21" s="22">
        <f t="shared" ref="C21:M21" si="0">SUM(C14:C20)</f>
        <v>0</v>
      </c>
      <c r="D21" s="22">
        <f t="shared" si="0"/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7"/>
    </row>
    <row r="22" spans="1:14" s="12" customFormat="1" ht="11.5" customHeight="1" x14ac:dyDescent="0.3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s="46" customFormat="1" ht="24" customHeight="1" x14ac:dyDescent="0.35">
      <c r="A23" s="73" t="s">
        <v>32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5"/>
    </row>
    <row r="24" spans="1:14" s="12" customFormat="1" ht="7.5" customHeight="1" x14ac:dyDescent="0.3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1"/>
    </row>
    <row r="25" spans="1:14" s="8" customFormat="1" ht="24" customHeight="1" x14ac:dyDescent="0.35">
      <c r="A25" s="42" t="s">
        <v>20</v>
      </c>
      <c r="B25" s="4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7"/>
    </row>
    <row r="26" spans="1:14" s="8" customFormat="1" ht="24" customHeight="1" x14ac:dyDescent="0.35">
      <c r="A26" s="42" t="s">
        <v>21</v>
      </c>
      <c r="B26" s="4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7"/>
    </row>
    <row r="27" spans="1:14" s="8" customFormat="1" ht="24" customHeight="1" x14ac:dyDescent="0.35">
      <c r="A27" s="42" t="s">
        <v>63</v>
      </c>
      <c r="B27" s="4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7"/>
    </row>
    <row r="28" spans="1:14" s="8" customFormat="1" ht="24" customHeight="1" x14ac:dyDescent="0.35">
      <c r="A28" s="42" t="s">
        <v>22</v>
      </c>
      <c r="B28" s="4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7"/>
    </row>
    <row r="29" spans="1:14" s="8" customFormat="1" ht="24" customHeight="1" x14ac:dyDescent="0.35">
      <c r="A29" s="42" t="s">
        <v>23</v>
      </c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7"/>
    </row>
    <row r="30" spans="1:14" s="8" customFormat="1" ht="24" customHeight="1" x14ac:dyDescent="0.35">
      <c r="A30" s="42" t="s">
        <v>60</v>
      </c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7"/>
    </row>
    <row r="31" spans="1:14" s="8" customFormat="1" ht="24" customHeight="1" x14ac:dyDescent="0.35">
      <c r="A31" s="42" t="s">
        <v>59</v>
      </c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7"/>
    </row>
    <row r="32" spans="1:14" s="8" customFormat="1" ht="24" customHeight="1" x14ac:dyDescent="0.35">
      <c r="A32" s="42" t="s">
        <v>61</v>
      </c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7"/>
    </row>
    <row r="33" spans="1:14" s="8" customFormat="1" ht="24" customHeight="1" x14ac:dyDescent="0.35">
      <c r="A33" s="42" t="s">
        <v>62</v>
      </c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7"/>
    </row>
    <row r="34" spans="1:14" s="8" customFormat="1" ht="24" customHeight="1" x14ac:dyDescent="0.35">
      <c r="A34" s="42" t="s">
        <v>24</v>
      </c>
      <c r="B34" s="4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7"/>
    </row>
    <row r="35" spans="1:14" s="8" customFormat="1" ht="24" customHeight="1" x14ac:dyDescent="0.35">
      <c r="A35" s="42" t="s">
        <v>25</v>
      </c>
      <c r="B35" s="4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7"/>
    </row>
    <row r="36" spans="1:14" s="8" customFormat="1" ht="24" customHeight="1" x14ac:dyDescent="0.35">
      <c r="A36" s="42" t="s">
        <v>26</v>
      </c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7"/>
    </row>
    <row r="37" spans="1:14" s="8" customFormat="1" ht="24" customHeight="1" x14ac:dyDescent="0.35">
      <c r="A37" s="42" t="s">
        <v>27</v>
      </c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7"/>
    </row>
    <row r="38" spans="1:14" s="8" customFormat="1" ht="24" customHeight="1" x14ac:dyDescent="0.35">
      <c r="A38" s="42" t="s">
        <v>28</v>
      </c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7"/>
    </row>
    <row r="39" spans="1:14" s="8" customFormat="1" x14ac:dyDescent="0.3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8" customFormat="1" ht="20" customHeight="1" x14ac:dyDescent="0.35">
      <c r="A40" s="43" t="s">
        <v>36</v>
      </c>
      <c r="B40" s="25">
        <f>SUM(B25:B38)</f>
        <v>0</v>
      </c>
      <c r="C40" s="26">
        <f t="shared" ref="C40:M40" si="1">SUM(C25:C38)</f>
        <v>0</v>
      </c>
      <c r="D40" s="26">
        <f t="shared" si="1"/>
        <v>0</v>
      </c>
      <c r="E40" s="26">
        <f t="shared" si="1"/>
        <v>0</v>
      </c>
      <c r="F40" s="26">
        <f t="shared" si="1"/>
        <v>0</v>
      </c>
      <c r="G40" s="26">
        <f t="shared" si="1"/>
        <v>0</v>
      </c>
      <c r="H40" s="26">
        <f t="shared" si="1"/>
        <v>0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M40" s="27">
        <f t="shared" si="1"/>
        <v>0</v>
      </c>
      <c r="N40" s="7"/>
    </row>
    <row r="41" spans="1:14" s="8" customFormat="1" x14ac:dyDescent="0.3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8" customFormat="1" ht="16" x14ac:dyDescent="0.35">
      <c r="A42" s="28" t="s">
        <v>29</v>
      </c>
      <c r="B42" s="29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7"/>
    </row>
    <row r="43" spans="1:14" s="8" customFormat="1" x14ac:dyDescent="0.3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7"/>
    </row>
    <row r="44" spans="1:14" s="8" customFormat="1" ht="23.5" x14ac:dyDescent="0.35">
      <c r="A44" s="32" t="s">
        <v>30</v>
      </c>
      <c r="B44" s="33">
        <f>B21-B40+B42</f>
        <v>0</v>
      </c>
      <c r="C44" s="33">
        <f t="shared" ref="C44:M44" si="2">C21-C40+C42</f>
        <v>0</v>
      </c>
      <c r="D44" s="33">
        <f t="shared" si="2"/>
        <v>0</v>
      </c>
      <c r="E44" s="33">
        <f t="shared" si="2"/>
        <v>0</v>
      </c>
      <c r="F44" s="33">
        <f t="shared" si="2"/>
        <v>0</v>
      </c>
      <c r="G44" s="33">
        <f t="shared" si="2"/>
        <v>0</v>
      </c>
      <c r="H44" s="33">
        <f t="shared" si="2"/>
        <v>0</v>
      </c>
      <c r="I44" s="33">
        <f t="shared" si="2"/>
        <v>0</v>
      </c>
      <c r="J44" s="33">
        <f t="shared" si="2"/>
        <v>0</v>
      </c>
      <c r="K44" s="33">
        <f t="shared" si="2"/>
        <v>0</v>
      </c>
      <c r="L44" s="33">
        <f t="shared" si="2"/>
        <v>0</v>
      </c>
      <c r="M44" s="33">
        <f t="shared" si="2"/>
        <v>0</v>
      </c>
      <c r="N44" s="7"/>
    </row>
    <row r="45" spans="1:14" s="8" customFormat="1" x14ac:dyDescent="0.3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</sheetData>
  <mergeCells count="1">
    <mergeCell ref="A8:E8"/>
  </mergeCells>
  <phoneticPr fontId="5" type="noConversion"/>
  <conditionalFormatting sqref="B44:M44">
    <cfRule type="cellIs" dxfId="1" priority="1" operator="between">
      <formula>-0.1</formula>
      <formula>-99999999999999</formula>
    </cfRule>
    <cfRule type="cellIs" dxfId="0" priority="2" operator="between">
      <formula>0.1</formula>
      <formula>9999999999999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workbookViewId="0">
      <selection activeCell="A8" sqref="A8:E8"/>
    </sheetView>
  </sheetViews>
  <sheetFormatPr defaultRowHeight="14.5" x14ac:dyDescent="0.35"/>
  <cols>
    <col min="1" max="1" width="37.81640625" bestFit="1" customWidth="1"/>
    <col min="2" max="2" width="17.54296875" bestFit="1" customWidth="1"/>
    <col min="3" max="3" width="27.1796875" bestFit="1" customWidth="1"/>
    <col min="4" max="4" width="19.1796875" bestFit="1" customWidth="1"/>
    <col min="5" max="8" width="20" customWidth="1"/>
  </cols>
  <sheetData>
    <row r="1" spans="1:14" s="5" customFormat="1" ht="14" x14ac:dyDescent="0.3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5" customFormat="1" ht="14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4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4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4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5" customFormat="1" ht="14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14" x14ac:dyDescent="0.3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8" customFormat="1" ht="31" customHeight="1" x14ac:dyDescent="0.35">
      <c r="A8" s="75" t="s">
        <v>47</v>
      </c>
      <c r="B8" s="75"/>
      <c r="C8" s="75"/>
      <c r="D8" s="75"/>
      <c r="E8" s="75"/>
      <c r="F8" s="34"/>
      <c r="G8" s="34"/>
      <c r="H8" s="34"/>
      <c r="I8" s="34"/>
      <c r="J8" s="34"/>
      <c r="K8" s="34"/>
      <c r="L8" s="34"/>
      <c r="M8" s="34"/>
      <c r="N8" s="7"/>
    </row>
    <row r="9" spans="1:14" s="8" customFormat="1" ht="14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48" customFormat="1" ht="23" customHeight="1" x14ac:dyDescent="0.35">
      <c r="A10" s="17" t="s">
        <v>32</v>
      </c>
      <c r="B10" s="18" t="s">
        <v>44</v>
      </c>
      <c r="C10" s="18" t="s">
        <v>45</v>
      </c>
      <c r="D10" s="17" t="s">
        <v>46</v>
      </c>
      <c r="E10" s="47"/>
    </row>
    <row r="11" spans="1:14" x14ac:dyDescent="0.35">
      <c r="A11" s="1"/>
      <c r="B11" s="2"/>
      <c r="C11" s="2"/>
      <c r="D11" s="2"/>
      <c r="E11" s="2"/>
      <c r="F11" s="2"/>
      <c r="G11" s="63"/>
      <c r="H11" s="63"/>
    </row>
    <row r="12" spans="1:14" ht="41" customHeight="1" x14ac:dyDescent="0.35">
      <c r="A12" s="59" t="s">
        <v>56</v>
      </c>
      <c r="B12" s="60" t="s">
        <v>55</v>
      </c>
      <c r="C12" s="60" t="s">
        <v>54</v>
      </c>
      <c r="D12" s="61" t="s">
        <v>53</v>
      </c>
      <c r="E12" s="61" t="s">
        <v>50</v>
      </c>
      <c r="F12" s="62" t="s">
        <v>51</v>
      </c>
      <c r="G12" s="62" t="s">
        <v>48</v>
      </c>
      <c r="H12" s="61" t="s">
        <v>49</v>
      </c>
    </row>
    <row r="13" spans="1:14" x14ac:dyDescent="0.35">
      <c r="A13" s="3"/>
      <c r="B13" s="4"/>
      <c r="C13" s="4"/>
      <c r="D13" s="70"/>
      <c r="E13" s="64">
        <v>0</v>
      </c>
      <c r="F13" s="65"/>
      <c r="G13" s="65"/>
      <c r="H13" s="64">
        <f>F13*12</f>
        <v>0</v>
      </c>
    </row>
    <row r="14" spans="1:14" x14ac:dyDescent="0.35">
      <c r="A14" s="3"/>
      <c r="B14" s="4"/>
      <c r="C14" s="4"/>
      <c r="D14" s="70"/>
      <c r="E14" s="64">
        <v>0</v>
      </c>
      <c r="F14" s="65"/>
      <c r="G14" s="65"/>
      <c r="H14" s="64">
        <f>G14</f>
        <v>0</v>
      </c>
    </row>
    <row r="15" spans="1:14" x14ac:dyDescent="0.35">
      <c r="A15" s="3"/>
      <c r="B15" s="4"/>
      <c r="C15" s="4"/>
      <c r="D15" s="70"/>
      <c r="E15" s="64">
        <v>0</v>
      </c>
      <c r="F15" s="65"/>
      <c r="G15" s="65"/>
      <c r="H15" s="64">
        <f>G15</f>
        <v>0</v>
      </c>
    </row>
    <row r="16" spans="1:14" x14ac:dyDescent="0.35">
      <c r="A16" s="3"/>
      <c r="B16" s="4"/>
      <c r="C16" s="4"/>
      <c r="D16" s="70"/>
      <c r="E16" s="64">
        <v>0</v>
      </c>
      <c r="F16" s="65"/>
      <c r="G16" s="65"/>
      <c r="H16" s="64">
        <f>G16</f>
        <v>0</v>
      </c>
    </row>
    <row r="17" spans="1:8" x14ac:dyDescent="0.35">
      <c r="A17" s="3"/>
      <c r="B17" s="4"/>
      <c r="C17" s="4"/>
      <c r="D17" s="70"/>
      <c r="E17" s="64">
        <v>0</v>
      </c>
      <c r="F17" s="65"/>
      <c r="G17" s="65"/>
      <c r="H17" s="64">
        <f>F17*12</f>
        <v>0</v>
      </c>
    </row>
    <row r="18" spans="1:8" x14ac:dyDescent="0.35">
      <c r="A18" s="3"/>
      <c r="B18" s="4"/>
      <c r="C18" s="4"/>
      <c r="D18" s="70"/>
      <c r="E18" s="64">
        <v>0</v>
      </c>
      <c r="F18" s="65"/>
      <c r="G18" s="65"/>
      <c r="H18" s="64">
        <f>F18*12</f>
        <v>0</v>
      </c>
    </row>
    <row r="19" spans="1:8" x14ac:dyDescent="0.35">
      <c r="A19" s="3"/>
      <c r="B19" s="4"/>
      <c r="C19" s="4"/>
      <c r="D19" s="70"/>
      <c r="E19" s="64">
        <v>0</v>
      </c>
      <c r="F19" s="65"/>
      <c r="G19" s="65"/>
      <c r="H19" s="64">
        <f>G19</f>
        <v>0</v>
      </c>
    </row>
    <row r="20" spans="1:8" x14ac:dyDescent="0.35">
      <c r="A20" s="3"/>
      <c r="B20" s="4"/>
      <c r="C20" s="4"/>
      <c r="D20" s="70"/>
      <c r="E20" s="64">
        <v>0</v>
      </c>
      <c r="F20" s="65"/>
      <c r="G20" s="65"/>
      <c r="H20" s="64">
        <f>G20</f>
        <v>0</v>
      </c>
    </row>
    <row r="21" spans="1:8" s="48" customFormat="1" ht="17" customHeight="1" x14ac:dyDescent="0.35">
      <c r="A21" s="66" t="s">
        <v>52</v>
      </c>
      <c r="B21" s="67"/>
      <c r="C21" s="67"/>
      <c r="D21" s="67"/>
      <c r="E21" s="68">
        <f t="shared" ref="E21:H21" si="0">SUM(E13:E20)</f>
        <v>0</v>
      </c>
      <c r="F21" s="69"/>
      <c r="G21" s="69"/>
      <c r="H21" s="68">
        <f t="shared" si="0"/>
        <v>0</v>
      </c>
    </row>
  </sheetData>
  <mergeCells count="1">
    <mergeCell ref="A8:E8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showGridLines="0" zoomScale="85" zoomScaleNormal="85" workbookViewId="0">
      <selection activeCell="D22" sqref="D22"/>
    </sheetView>
  </sheetViews>
  <sheetFormatPr defaultRowHeight="14.5" x14ac:dyDescent="0.35"/>
  <cols>
    <col min="1" max="1" width="35.54296875" style="48" bestFit="1" customWidth="1"/>
    <col min="2" max="2" width="21.81640625" style="51" customWidth="1"/>
    <col min="3" max="3" width="26.1796875" style="51" customWidth="1"/>
    <col min="4" max="4" width="20.1796875" style="51" bestFit="1" customWidth="1"/>
    <col min="5" max="16384" width="8.7265625" style="48"/>
  </cols>
  <sheetData>
    <row r="1" spans="1:14" s="5" customFormat="1" ht="14" x14ac:dyDescent="0.3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5" customFormat="1" ht="14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4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4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4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5" customFormat="1" ht="14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14" x14ac:dyDescent="0.3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8" customFormat="1" ht="31" customHeight="1" x14ac:dyDescent="0.35">
      <c r="A8" s="75" t="s">
        <v>33</v>
      </c>
      <c r="B8" s="75"/>
      <c r="C8" s="75"/>
      <c r="D8" s="75"/>
      <c r="E8" s="75"/>
      <c r="F8" s="34"/>
      <c r="G8" s="34"/>
      <c r="H8" s="34"/>
      <c r="I8" s="34"/>
      <c r="J8" s="34"/>
      <c r="K8" s="34"/>
      <c r="L8" s="34"/>
      <c r="M8" s="34"/>
      <c r="N8" s="7"/>
    </row>
    <row r="9" spans="1:14" s="8" customFormat="1" ht="14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3" customHeight="1" x14ac:dyDescent="0.35">
      <c r="A10" s="17" t="s">
        <v>32</v>
      </c>
      <c r="B10" s="18" t="s">
        <v>44</v>
      </c>
      <c r="C10" s="18" t="s">
        <v>45</v>
      </c>
      <c r="D10" s="17" t="s">
        <v>46</v>
      </c>
      <c r="E10" s="47"/>
    </row>
    <row r="11" spans="1:14" s="51" customFormat="1" ht="17.5" customHeight="1" x14ac:dyDescent="0.35">
      <c r="A11" s="49" t="s">
        <v>37</v>
      </c>
      <c r="B11" s="50"/>
      <c r="C11" s="50"/>
      <c r="D11" s="50"/>
      <c r="E11" s="47"/>
      <c r="F11" s="48"/>
      <c r="G11" s="48"/>
      <c r="H11" s="48"/>
      <c r="I11" s="48"/>
      <c r="J11" s="48"/>
      <c r="K11" s="48"/>
      <c r="L11" s="48"/>
      <c r="M11" s="48"/>
      <c r="N11" s="48"/>
    </row>
    <row r="12" spans="1:14" s="51" customFormat="1" ht="17.5" customHeight="1" x14ac:dyDescent="0.35">
      <c r="A12" s="49" t="s">
        <v>1</v>
      </c>
      <c r="B12" s="50"/>
      <c r="C12" s="50"/>
      <c r="D12" s="50"/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51" customFormat="1" ht="17.5" customHeight="1" x14ac:dyDescent="0.35">
      <c r="A13" s="49" t="s">
        <v>38</v>
      </c>
      <c r="B13" s="50"/>
      <c r="C13" s="50"/>
      <c r="D13" s="50"/>
      <c r="E13" s="47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51" customFormat="1" ht="17.5" customHeight="1" x14ac:dyDescent="0.35">
      <c r="A14" s="49" t="s">
        <v>39</v>
      </c>
      <c r="B14" s="50"/>
      <c r="C14" s="50"/>
      <c r="D14" s="50"/>
      <c r="E14" s="47"/>
      <c r="F14" s="48"/>
      <c r="G14" s="48"/>
      <c r="H14" s="48"/>
      <c r="I14" s="48"/>
      <c r="J14" s="48"/>
      <c r="K14" s="48"/>
      <c r="L14" s="48"/>
      <c r="M14" s="48"/>
      <c r="N14" s="48"/>
    </row>
    <row r="15" spans="1:14" s="51" customFormat="1" ht="17.5" customHeight="1" x14ac:dyDescent="0.35">
      <c r="A15" s="49" t="s">
        <v>40</v>
      </c>
      <c r="B15" s="50"/>
      <c r="C15" s="50"/>
      <c r="D15" s="50"/>
      <c r="E15" s="47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51" customFormat="1" ht="17.5" customHeight="1" x14ac:dyDescent="0.35">
      <c r="A16" s="49" t="s">
        <v>41</v>
      </c>
      <c r="B16" s="50"/>
      <c r="C16" s="50"/>
      <c r="D16" s="50"/>
      <c r="E16" s="47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51" customFormat="1" ht="17.5" customHeight="1" x14ac:dyDescent="0.35">
      <c r="A17" s="49" t="s">
        <v>42</v>
      </c>
      <c r="B17" s="50"/>
      <c r="C17" s="50"/>
      <c r="D17" s="50"/>
      <c r="E17" s="47"/>
      <c r="F17" s="48"/>
      <c r="G17" s="48"/>
      <c r="H17" s="48"/>
      <c r="I17" s="48"/>
      <c r="J17" s="48"/>
      <c r="K17" s="48"/>
      <c r="L17" s="48"/>
      <c r="M17" s="48"/>
      <c r="N17" s="48"/>
    </row>
    <row r="18" spans="1:14" s="51" customFormat="1" ht="17.5" customHeight="1" x14ac:dyDescent="0.35">
      <c r="A18" s="49" t="s">
        <v>43</v>
      </c>
      <c r="B18" s="50"/>
      <c r="C18" s="50"/>
      <c r="D18" s="50"/>
      <c r="E18" s="47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53" customFormat="1" x14ac:dyDescent="0.35">
      <c r="A19" s="52"/>
      <c r="B19" s="50"/>
      <c r="C19" s="50"/>
      <c r="D19" s="50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s="51" customFormat="1" ht="20" customHeight="1" x14ac:dyDescent="0.35">
      <c r="A20" s="23" t="s">
        <v>32</v>
      </c>
      <c r="B20" s="56">
        <f>SUM(B11:B18)</f>
        <v>0</v>
      </c>
      <c r="C20" s="57">
        <f t="shared" ref="C20:D20" si="0">SUM(C11:C18)</f>
        <v>0</v>
      </c>
      <c r="D20" s="58">
        <f t="shared" si="0"/>
        <v>0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</row>
    <row r="21" spans="1:14" s="51" customFormat="1" ht="21" x14ac:dyDescent="0.35">
      <c r="A21" s="54" t="s">
        <v>34</v>
      </c>
      <c r="B21" s="55"/>
      <c r="C21" s="55"/>
      <c r="D21" s="55">
        <f>D20/12</f>
        <v>0</v>
      </c>
      <c r="E21" s="47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51" customFormat="1" ht="21" x14ac:dyDescent="0.35">
      <c r="A22" s="54" t="s">
        <v>35</v>
      </c>
      <c r="B22" s="55"/>
      <c r="C22" s="55"/>
      <c r="D22" s="55">
        <f>D20/365</f>
        <v>0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</row>
    <row r="23" spans="1:14" x14ac:dyDescent="0.35">
      <c r="A23" s="47"/>
      <c r="B23" s="53"/>
      <c r="C23" s="53"/>
      <c r="D23" s="53"/>
      <c r="E23" s="47"/>
    </row>
  </sheetData>
  <mergeCells count="1">
    <mergeCell ref="A8:E8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1_Controle_financeiro</vt:lpstr>
      <vt:lpstr>2_Mapeamento_dívidas</vt:lpstr>
      <vt:lpstr>2_Custo_carro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Bassan, Luciana (154-Extern)</dc:creator>
  <cp:lastModifiedBy>De Almeida Moura, Joao Carlos (154-Extern)</cp:lastModifiedBy>
  <dcterms:created xsi:type="dcterms:W3CDTF">2019-05-24T17:39:06Z</dcterms:created>
  <dcterms:modified xsi:type="dcterms:W3CDTF">2023-08-17T17:41:49Z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5ff3ce-c151-426b-9620-64dd2650a755_Enabled">
    <vt:lpwstr>true</vt:lpwstr>
  </property>
  <property fmtid="{D5CDD505-2E9C-101B-9397-08002B2CF9AE}" pid="3" name="MSIP_Label_ab5ff3ce-c151-426b-9620-64dd2650a755_SetDate">
    <vt:lpwstr>2023-08-03T17:38:51Z</vt:lpwstr>
  </property>
  <property fmtid="{D5CDD505-2E9C-101B-9397-08002B2CF9AE}" pid="4" name="MSIP_Label_ab5ff3ce-c151-426b-9620-64dd2650a755_Method">
    <vt:lpwstr>Standard</vt:lpwstr>
  </property>
  <property fmtid="{D5CDD505-2E9C-101B-9397-08002B2CF9AE}" pid="5" name="MSIP_Label_ab5ff3ce-c151-426b-9620-64dd2650a755_Name">
    <vt:lpwstr>Daimler Truck Internal</vt:lpwstr>
  </property>
  <property fmtid="{D5CDD505-2E9C-101B-9397-08002B2CF9AE}" pid="6" name="MSIP_Label_ab5ff3ce-c151-426b-9620-64dd2650a755_SiteId">
    <vt:lpwstr>505cca53-5750-4134-9501-8d52d5df3cd1</vt:lpwstr>
  </property>
  <property fmtid="{D5CDD505-2E9C-101B-9397-08002B2CF9AE}" pid="7" name="MSIP_Label_ab5ff3ce-c151-426b-9620-64dd2650a755_ActionId">
    <vt:lpwstr>5a919a59-a5e7-4536-ade7-5bfc09c252b1</vt:lpwstr>
  </property>
  <property fmtid="{D5CDD505-2E9C-101B-9397-08002B2CF9AE}" pid="8" name="MSIP_Label_ab5ff3ce-c151-426b-9620-64dd2650a755_ContentBits">
    <vt:lpwstr>0</vt:lpwstr>
  </property>
</Properties>
</file>